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falavalonline.sharepoint.com/sites/Collaboration-CordobaOliveOil/Shared Documents/General/1_VENTAS/3_Plantillas/Tools/T_batido_Lotes/"/>
    </mc:Choice>
  </mc:AlternateContent>
  <xr:revisionPtr revIDLastSave="3" documentId="13_ncr:1_{0DB8A542-714B-49CE-9249-6C2CFEEC664B}" xr6:coauthVersionLast="47" xr6:coauthVersionMax="47" xr10:uidLastSave="{CF25B400-2344-4DB6-A0B0-105F120CC0B8}"/>
  <bookViews>
    <workbookView xWindow="-120" yWindow="-120" windowWidth="29040" windowHeight="15720" xr2:uid="{A1F85172-0A61-4D83-84E8-B8FE7A089A5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1" l="1"/>
  <c r="I14" i="1" s="1"/>
  <c r="G12" i="1"/>
  <c r="I12" i="1" s="1"/>
  <c r="G13" i="1" l="1"/>
  <c r="I13" i="1" s="1"/>
  <c r="G20" i="1" s="1"/>
  <c r="I16" i="1" l="1"/>
</calcChain>
</file>

<file path=xl/sharedStrings.xml><?xml version="1.0" encoding="utf-8"?>
<sst xmlns="http://schemas.openxmlformats.org/spreadsheetml/2006/main" count="22" uniqueCount="16">
  <si>
    <t>Cálculo del tiempo de batido - trabajo por lotes</t>
  </si>
  <si>
    <t>Caudal del Molino (kg/h)</t>
  </si>
  <si>
    <t>Kg/h</t>
  </si>
  <si>
    <t>Introducir Número de batidoras</t>
  </si>
  <si>
    <t>batidoras</t>
  </si>
  <si>
    <t>Volumen efectivo de cada batidora (Kg)</t>
  </si>
  <si>
    <t>Kg</t>
  </si>
  <si>
    <t>Caudal de alimentación a decanter (kg/h)</t>
  </si>
  <si>
    <t>Tiempo de llenado de batidora</t>
  </si>
  <si>
    <t>Minutos</t>
  </si>
  <si>
    <t>min de tiempo medio efectivo</t>
  </si>
  <si>
    <t>Tiempo de batido en batidora</t>
  </si>
  <si>
    <t>Tiempo de vaciado de batidora</t>
  </si>
  <si>
    <t>Tiempo Medio de Batido</t>
  </si>
  <si>
    <t>minutos</t>
  </si>
  <si>
    <t>Tiempo de espera para el incio del ciclo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</si>
</sst>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24"/>
      <color theme="1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3" fillId="2" borderId="0" xfId="0" applyFont="1" applyFill="1"/>
    <xf numFmtId="0" fontId="0" fillId="2" borderId="5" xfId="0" applyFill="1" applyBorder="1"/>
    <xf numFmtId="0" fontId="0" fillId="2" borderId="12" xfId="0" applyFill="1" applyBorder="1"/>
    <xf numFmtId="0" fontId="0" fillId="2" borderId="13" xfId="0" applyFill="1" applyBorder="1"/>
    <xf numFmtId="164" fontId="0" fillId="2" borderId="14" xfId="1" applyNumberFormat="1" applyFont="1" applyFill="1" applyBorder="1"/>
    <xf numFmtId="0" fontId="0" fillId="2" borderId="14" xfId="0" applyFill="1" applyBorder="1"/>
    <xf numFmtId="0" fontId="0" fillId="2" borderId="15" xfId="0" applyFill="1" applyBorder="1"/>
    <xf numFmtId="164" fontId="0" fillId="2" borderId="0" xfId="1" applyNumberFormat="1" applyFont="1" applyFill="1" applyBorder="1"/>
    <xf numFmtId="0" fontId="4" fillId="2" borderId="9" xfId="0" applyFont="1" applyFill="1" applyBorder="1"/>
    <xf numFmtId="0" fontId="5" fillId="2" borderId="10" xfId="0" applyFont="1" applyFill="1" applyBorder="1"/>
    <xf numFmtId="164" fontId="4" fillId="2" borderId="10" xfId="1" applyNumberFormat="1" applyFont="1" applyFill="1" applyBorder="1"/>
    <xf numFmtId="0" fontId="4" fillId="2" borderId="10" xfId="0" applyFont="1" applyFill="1" applyBorder="1"/>
    <xf numFmtId="0" fontId="0" fillId="2" borderId="11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164" fontId="2" fillId="2" borderId="12" xfId="1" applyNumberFormat="1" applyFont="1" applyFill="1" applyBorder="1" applyProtection="1">
      <protection locked="0"/>
    </xf>
  </cellXfs>
  <cellStyles count="2">
    <cellStyle name="Co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142875</xdr:colOff>
      <xdr:row>3</xdr:row>
      <xdr:rowOff>142875</xdr:rowOff>
    </xdr:from>
    <xdr:to>
      <xdr:col>5</xdr:col>
      <xdr:colOff>2523159</xdr:colOff>
      <xdr:row>3</xdr:row>
      <xdr:rowOff>845176</xdr:rowOff>
    </xdr:to>
    <xdr:pic>
      <xdr:nvPicPr>
        <xdr:cNvPr id="2" name="Picture 1" descr="Al2w_2r.bmp">
          <a:extLst>
            <a:ext uri="{FF2B5EF4-FFF2-40B4-BE49-F238E27FC236}">
              <a16:creationId xmlns:a16="http://schemas.microsoft.com/office/drawing/2014/main" id="{50C095CF-D723-4AAF-8656-21B81EC84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695325"/>
          <a:ext cx="2380284" cy="7023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8AE26-C17F-4D5D-8777-6CE9CD06C670}">
  <dimension ref="E3:N20"/>
  <sheetViews>
    <sheetView tabSelected="1" workbookViewId="0">
      <selection activeCell="G9" sqref="G9"/>
    </sheetView>
  </sheetViews>
  <sheetFormatPr defaultRowHeight="14.25"/>
  <cols>
    <col min="1" max="4" width="9" style="1"/>
    <col min="5" max="5" width="3.375" style="1" customWidth="1"/>
    <col min="6" max="6" width="37.125" style="1" customWidth="1"/>
    <col min="7" max="13" width="9" style="1"/>
    <col min="14" max="14" width="3.5" style="1" customWidth="1"/>
    <col min="15" max="16384" width="9" style="1"/>
  </cols>
  <sheetData>
    <row r="3" spans="5:14" ht="15" thickBot="1"/>
    <row r="4" spans="5:14" ht="72" customHeight="1">
      <c r="E4" s="2"/>
      <c r="F4" s="3"/>
      <c r="G4" s="3"/>
      <c r="H4" s="3"/>
      <c r="I4" s="3"/>
      <c r="J4" s="3"/>
      <c r="K4" s="3"/>
      <c r="L4" s="3"/>
      <c r="M4" s="3"/>
      <c r="N4" s="4"/>
    </row>
    <row r="5" spans="5:14" ht="30">
      <c r="E5" s="5"/>
      <c r="F5" s="6" t="s">
        <v>0</v>
      </c>
      <c r="N5" s="7"/>
    </row>
    <row r="6" spans="5:14">
      <c r="E6" s="5"/>
      <c r="N6" s="7"/>
    </row>
    <row r="7" spans="5:14">
      <c r="E7" s="5"/>
      <c r="F7" s="8" t="s">
        <v>1</v>
      </c>
      <c r="G7" s="22">
        <v>6000</v>
      </c>
      <c r="H7" s="8" t="s">
        <v>2</v>
      </c>
      <c r="N7" s="7"/>
    </row>
    <row r="8" spans="5:14">
      <c r="E8" s="5"/>
      <c r="F8" s="8" t="s">
        <v>3</v>
      </c>
      <c r="G8" s="22">
        <v>4</v>
      </c>
      <c r="H8" s="8" t="s">
        <v>4</v>
      </c>
      <c r="N8" s="7"/>
    </row>
    <row r="9" spans="5:14">
      <c r="E9" s="5"/>
      <c r="F9" s="8" t="s">
        <v>5</v>
      </c>
      <c r="G9" s="22">
        <v>1400</v>
      </c>
      <c r="H9" s="8" t="s">
        <v>6</v>
      </c>
      <c r="N9" s="7"/>
    </row>
    <row r="10" spans="5:14">
      <c r="E10" s="5"/>
      <c r="F10" s="8" t="s">
        <v>7</v>
      </c>
      <c r="G10" s="22">
        <v>4000</v>
      </c>
      <c r="H10" s="8" t="s">
        <v>2</v>
      </c>
      <c r="N10" s="7"/>
    </row>
    <row r="11" spans="5:14">
      <c r="E11" s="5"/>
      <c r="N11" s="7"/>
    </row>
    <row r="12" spans="5:14">
      <c r="E12" s="5"/>
      <c r="F12" s="9" t="s">
        <v>8</v>
      </c>
      <c r="G12" s="10">
        <f>+(G9/G7)*60</f>
        <v>14</v>
      </c>
      <c r="H12" s="11" t="s">
        <v>9</v>
      </c>
      <c r="I12" s="10">
        <f>+G12/2</f>
        <v>7</v>
      </c>
      <c r="J12" s="11" t="s">
        <v>10</v>
      </c>
      <c r="K12" s="11"/>
      <c r="L12" s="12"/>
      <c r="N12" s="7"/>
    </row>
    <row r="13" spans="5:14">
      <c r="E13" s="5"/>
      <c r="F13" s="9" t="s">
        <v>11</v>
      </c>
      <c r="G13" s="10">
        <f>+(((G14*(G8-1))-G12))</f>
        <v>49</v>
      </c>
      <c r="H13" s="11" t="s">
        <v>9</v>
      </c>
      <c r="I13" s="10">
        <f>+G13</f>
        <v>49</v>
      </c>
      <c r="J13" s="11" t="s">
        <v>10</v>
      </c>
      <c r="K13" s="11"/>
      <c r="L13" s="12"/>
      <c r="N13" s="7"/>
    </row>
    <row r="14" spans="5:14">
      <c r="E14" s="5"/>
      <c r="F14" s="9" t="s">
        <v>12</v>
      </c>
      <c r="G14" s="10">
        <f>+(G9/G10)*60</f>
        <v>21</v>
      </c>
      <c r="H14" s="11" t="s">
        <v>9</v>
      </c>
      <c r="I14" s="10">
        <f>+G14/2</f>
        <v>10.5</v>
      </c>
      <c r="J14" s="11" t="s">
        <v>10</v>
      </c>
      <c r="K14" s="11"/>
      <c r="L14" s="12"/>
      <c r="N14" s="7"/>
    </row>
    <row r="15" spans="5:14" ht="15" thickBot="1">
      <c r="E15" s="5"/>
      <c r="G15" s="13"/>
      <c r="N15" s="7"/>
    </row>
    <row r="16" spans="5:14" ht="21" thickBot="1">
      <c r="E16" s="5"/>
      <c r="F16" s="14" t="s">
        <v>13</v>
      </c>
      <c r="G16" s="15"/>
      <c r="H16" s="15"/>
      <c r="I16" s="16">
        <f>+(G12/2)+G13+(G14/2)</f>
        <v>66.5</v>
      </c>
      <c r="J16" s="17" t="s">
        <v>14</v>
      </c>
      <c r="K16" s="18"/>
      <c r="N16" s="7"/>
    </row>
    <row r="17" spans="5:14" ht="15" thickBot="1">
      <c r="E17" s="19"/>
      <c r="F17" s="20"/>
      <c r="G17" s="20"/>
      <c r="H17" s="20"/>
      <c r="I17" s="20"/>
      <c r="J17" s="20"/>
      <c r="K17" s="20"/>
      <c r="L17" s="20"/>
      <c r="M17" s="20"/>
      <c r="N17" s="21"/>
    </row>
    <row r="20" spans="5:14">
      <c r="F20" s="1" t="s">
        <v>15</v>
      </c>
      <c r="G20" s="1">
        <f>+I13-(G12*(G8-1))</f>
        <v>7</v>
      </c>
      <c r="H20" s="1" t="s">
        <v>14</v>
      </c>
    </row>
  </sheetData>
  <sheetProtection sheet="1" objects="1" scenarios="1" selectLockedCells="1"/>
  <pageMargins left="0.7" right="0.7" top="0.75" bottom="0.75" header="0.3" footer="0.3"/>
  <headerFooter>
    <oddFooter>&amp;C_x000D_&amp;1#&amp;"Arial"&amp;8&amp;K737373 Classified by Alfa Laval as: Business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B1DDE5A86BA146906A9DC78B6167E1" ma:contentTypeVersion="19" ma:contentTypeDescription="Crear nuevo documento." ma:contentTypeScope="" ma:versionID="4a0f0c8539fa897d56397fe5d363cf9b">
  <xsd:schema xmlns:xsd="http://www.w3.org/2001/XMLSchema" xmlns:xs="http://www.w3.org/2001/XMLSchema" xmlns:p="http://schemas.microsoft.com/office/2006/metadata/properties" xmlns:ns2="d7c3b57f-6f0d-412e-bc6c-2b8228523136" xmlns:ns3="0ce972d0-d663-412d-9247-1d19742f11d2" targetNamespace="http://schemas.microsoft.com/office/2006/metadata/properties" ma:root="true" ma:fieldsID="d54341c4d5bc6dc48c742d307e96e85c" ns2:_="" ns3:_="">
    <xsd:import namespace="d7c3b57f-6f0d-412e-bc6c-2b8228523136"/>
    <xsd:import namespace="0ce972d0-d663-412d-9247-1d19742f11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c3b57f-6f0d-412e-bc6c-2b82285231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fc9fdf53-5fc8-4dfd-ab7a-db58370f13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e972d0-d663-412d-9247-1d19742f11d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5bbc489-a182-4d4e-aa53-53f3dde04f10}" ma:internalName="TaxCatchAll" ma:showField="CatchAllData" ma:web="0ce972d0-d663-412d-9247-1d19742f11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ce972d0-d663-412d-9247-1d19742f11d2" xsi:nil="true"/>
    <lcf76f155ced4ddcb4097134ff3c332f xmlns="d7c3b57f-6f0d-412e-bc6c-2b82285231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A73CE7F-F76E-4E3C-9AA1-D1312C2AAF04}"/>
</file>

<file path=customXml/itemProps2.xml><?xml version="1.0" encoding="utf-8"?>
<ds:datastoreItem xmlns:ds="http://schemas.openxmlformats.org/officeDocument/2006/customXml" ds:itemID="{FFAF59D1-04B7-4F42-A131-B5AA6B6A16C5}"/>
</file>

<file path=customXml/itemProps3.xml><?xml version="1.0" encoding="utf-8"?>
<ds:datastoreItem xmlns:ds="http://schemas.openxmlformats.org/officeDocument/2006/customXml" ds:itemID="{8A747906-43C6-4884-867E-EF794CE2CC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Alvaro Rio</dc:creator>
  <cp:keywords/>
  <dc:description/>
  <cp:lastModifiedBy>Romero, Agusti</cp:lastModifiedBy>
  <cp:revision/>
  <dcterms:created xsi:type="dcterms:W3CDTF">2023-12-18T17:42:22Z</dcterms:created>
  <dcterms:modified xsi:type="dcterms:W3CDTF">2025-09-22T07:04:14Z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4af057-89d0-49a5-911d-fe542bdab1f7_Enabled">
    <vt:lpwstr>true</vt:lpwstr>
  </property>
  <property fmtid="{D5CDD505-2E9C-101B-9397-08002B2CF9AE}" pid="3" name="MSIP_Label_c14af057-89d0-49a5-911d-fe542bdab1f7_SetDate">
    <vt:lpwstr>2023-12-18T17:44:44Z</vt:lpwstr>
  </property>
  <property fmtid="{D5CDD505-2E9C-101B-9397-08002B2CF9AE}" pid="4" name="MSIP_Label_c14af057-89d0-49a5-911d-fe542bdab1f7_Method">
    <vt:lpwstr>Standard</vt:lpwstr>
  </property>
  <property fmtid="{D5CDD505-2E9C-101B-9397-08002B2CF9AE}" pid="5" name="MSIP_Label_c14af057-89d0-49a5-911d-fe542bdab1f7_Name">
    <vt:lpwstr>(Pilot) Business</vt:lpwstr>
  </property>
  <property fmtid="{D5CDD505-2E9C-101B-9397-08002B2CF9AE}" pid="6" name="MSIP_Label_c14af057-89d0-49a5-911d-fe542bdab1f7_SiteId">
    <vt:lpwstr>ed5d5f47-52dd-48af-90ca-f7bd83624eb9</vt:lpwstr>
  </property>
  <property fmtid="{D5CDD505-2E9C-101B-9397-08002B2CF9AE}" pid="7" name="MSIP_Label_c14af057-89d0-49a5-911d-fe542bdab1f7_ActionId">
    <vt:lpwstr>a857fc35-9797-409f-82c8-37f915b4a347</vt:lpwstr>
  </property>
  <property fmtid="{D5CDD505-2E9C-101B-9397-08002B2CF9AE}" pid="8" name="MSIP_Label_c14af057-89d0-49a5-911d-fe542bdab1f7_ContentBits">
    <vt:lpwstr>2</vt:lpwstr>
  </property>
  <property fmtid="{D5CDD505-2E9C-101B-9397-08002B2CF9AE}" pid="9" name="ContentTypeId">
    <vt:lpwstr>0x010100A2B1DDE5A86BA146906A9DC78B6167E1</vt:lpwstr>
  </property>
  <property fmtid="{D5CDD505-2E9C-101B-9397-08002B2CF9AE}" pid="10" name="MediaServiceImageTags">
    <vt:lpwstr/>
  </property>
</Properties>
</file>